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orma Nr.1" sheetId="1" r:id="rId1"/>
  </sheets>
  <definedNames/>
  <calcPr fullCalcOnLoad="1"/>
</workbook>
</file>

<file path=xl/sharedStrings.xml><?xml version="1.0" encoding="utf-8"?>
<sst xmlns="http://schemas.openxmlformats.org/spreadsheetml/2006/main" count="59" uniqueCount="57">
  <si>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</si>
  <si>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</si>
  <si>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</si>
  <si>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</si>
  <si>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</si>
  <si>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Nr.</t>
  </si>
  <si>
    <t>(data)</t>
  </si>
  <si>
    <t xml:space="preserve">BIUDŽETINIŲ ĮSTAIGŲ PAJAMŲ ĮMOKŲ Į BIUDŽETĄ, BIUDŽETO PAJAMŲ IŠ MOKESČIŲ DALIES </t>
  </si>
  <si>
    <t>IR KITŲ LĖŠŲ, SKIRIAMŲ PROGRAMOMS FINANSUOTI,</t>
  </si>
  <si>
    <t xml:space="preserve">    Kodas</t>
  </si>
  <si>
    <t>Ministerijos / Savivaldybės</t>
  </si>
  <si>
    <t>Departamento</t>
  </si>
  <si>
    <t>Įstaigos</t>
  </si>
  <si>
    <t xml:space="preserve">Programos </t>
  </si>
  <si>
    <t xml:space="preserve">   (programos pavadinimas) </t>
  </si>
  <si>
    <t>Perkeltas įmokų likutis  ataskaitinių metų pradžioje            (iždo sąskaita)</t>
  </si>
  <si>
    <t>Įstatymu  patvirtintos įmokos metams*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</si>
  <si>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</si>
  <si>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</si>
  <si>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</si>
  <si>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>1. Biudžetinių įstaigų pajamų įmokos, iš viso, iš jų pagal:</t>
  </si>
  <si>
    <t xml:space="preserve">2.2. Finansavimo šaltinis 1.6.1.1.2 </t>
  </si>
  <si>
    <t xml:space="preserve">   (įstaigos vadovo ar jo įgalioto asmens pareigų  pavadinimas)</t>
  </si>
  <si>
    <t>(parašas)</t>
  </si>
  <si>
    <t>(vardas ir pavardė)</t>
  </si>
  <si>
    <t>2.3. Finansavimo šaltinis 1.6......</t>
  </si>
  <si>
    <t>1.1. Finansavimo šaltinis 1.4.1.1.1</t>
  </si>
  <si>
    <t>1.2. Finansavimo šaltinis 1.4.2.1.1</t>
  </si>
  <si>
    <t>Finansavimo šaltinius nuo 1.6.1.1.1 iki 1.6.1.1.9</t>
  </si>
  <si>
    <t xml:space="preserve">2. Valstybės biudžeto pajamų iš mokesčių dalis ir kitos lėšos, kurių panaudojimo apimtis ir tikslinė paskirtis nurodyta įstatyme ar Vyriausybės nutarime (finansavimo šaltinis 1.6), iš viso, iš jų pagal: </t>
  </si>
  <si>
    <t xml:space="preserve">2.1. Finansavimo šaltinis 1.6.1.1.1 </t>
  </si>
  <si>
    <t xml:space="preserve">Negautas asignavimų likutis iš iždo  (2+4-5)                      </t>
  </si>
  <si>
    <t>Forma Nr. 1 patvirtinta</t>
  </si>
  <si>
    <t>(eurai, ct)</t>
  </si>
  <si>
    <t xml:space="preserve">Bendras nepanaudotas asignavimų likutis ataskaitinio laikotarpio pabaigoje  (7+8)        </t>
  </si>
  <si>
    <t xml:space="preserve">   (vyriausiasis buhalteris (buhalteris) /centralizuotos apskaitos įstaigos vadovas arba jo įgaliotas asmuo</t>
  </si>
  <si>
    <t>(metinė, ketvirtinė)</t>
  </si>
  <si>
    <t>1.3. Finansavimo šaltinis 30</t>
  </si>
  <si>
    <t>1.4. Finansavimo šaltinis 31</t>
  </si>
  <si>
    <t>1.5. Finansavimo šaltinis 32</t>
  </si>
  <si>
    <t>1.6. Finansavimo šaltinis 33</t>
  </si>
  <si>
    <t>PASTABA.</t>
  </si>
  <si>
    <t xml:space="preserve">Faktinės įmokos į biudžetą per ataskaitinį laikotarpį </t>
  </si>
  <si>
    <t>Pavadinimas**</t>
  </si>
  <si>
    <t>** Valstybės biudžeto pajamų, kurių finansavimo šaltiniai 1.4.1.1.1, 1.4.2.1.1, 1.6.1.1.1 - 1.6.1.1.9, savivaldybės biudžetinė įstaiga neturėjo.</t>
  </si>
  <si>
    <t>Stanislava Vaičiulienė</t>
  </si>
  <si>
    <t>2019 m. gruodžio 30 d. įsakymo Nr. 1K-405 redakcija)</t>
  </si>
  <si>
    <t xml:space="preserve">                KETVIRTINĖ</t>
  </si>
  <si>
    <t>Finansuoti švietimo įstaigų veiklą (ML98 %+SB)</t>
  </si>
  <si>
    <t>08.02.01.01</t>
  </si>
  <si>
    <t>Direktorė</t>
  </si>
  <si>
    <t>Šiaulių Gegužių progimnazija, 190532281, S. Dariaus ir Girėno g. 22, Šiauliai</t>
  </si>
  <si>
    <t>Silvija Baranauskienė</t>
  </si>
  <si>
    <t>* Valstybės biudžeto ir savivaldybių biudžetų finansinių rodiklių patvirtinimo įstatymas.                                          Surinkta - 19921,54</t>
  </si>
  <si>
    <t>Laima Sireikė, tel. 869854519, el. p. laima.sireike@siauliai.lt</t>
  </si>
  <si>
    <t>Šiaulių miesto savivaldybės švietimo centro Centralizuotos buhalterinės apskaitos padalinio                         vyriausioji buhalterė</t>
  </si>
  <si>
    <t>2020 M. KOVO 31 D.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</si>
</sst>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LT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 style="hair"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4" applyNumberFormat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wrapText="1"/>
    </xf>
    <xf numFmtId="0" fontId="48" fillId="0" borderId="11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10" xfId="0" applyFont="1" applyBorder="1" applyAlignment="1">
      <alignment wrapText="1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0" xfId="41" applyFont="1" applyAlignment="1">
      <alignment vertical="center"/>
      <protection/>
    </xf>
    <xf numFmtId="0" fontId="8" fillId="0" borderId="0" xfId="48" applyFont="1" applyBorder="1" applyAlignment="1">
      <alignment horizontal="center"/>
      <protection/>
    </xf>
    <xf numFmtId="0" fontId="49" fillId="0" borderId="10" xfId="0" applyFont="1" applyBorder="1" applyAlignment="1">
      <alignment horizontal="justify" wrapText="1"/>
    </xf>
    <xf numFmtId="0" fontId="52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8" fillId="0" borderId="0" xfId="0" applyFont="1" applyBorder="1" applyAlignment="1">
      <alignment/>
    </xf>
    <xf numFmtId="0" fontId="48" fillId="0" borderId="0" xfId="0" applyFont="1" applyAlignment="1">
      <alignment horizontal="center"/>
    </xf>
    <xf numFmtId="0" fontId="8" fillId="0" borderId="0" xfId="47" applyFont="1" applyFill="1" applyBorder="1" applyAlignment="1">
      <alignment horizontal="center" vertical="center" wrapText="1"/>
      <protection/>
    </xf>
    <xf numFmtId="0" fontId="9" fillId="0" borderId="0" xfId="41" applyFont="1" applyAlignment="1">
      <alignment horizontal="center" vertical="center" wrapText="1"/>
      <protection/>
    </xf>
    <xf numFmtId="0" fontId="53" fillId="0" borderId="0" xfId="0" applyFont="1" applyAlignment="1">
      <alignment/>
    </xf>
    <xf numFmtId="14" fontId="15" fillId="0" borderId="13" xfId="47" applyNumberFormat="1" applyFont="1" applyBorder="1" applyAlignment="1">
      <alignment horizontal="left" vertical="center" wrapText="1"/>
      <protection/>
    </xf>
    <xf numFmtId="0" fontId="15" fillId="0" borderId="0" xfId="47" applyFont="1" applyAlignment="1">
      <alignment horizontal="center" vertical="center" wrapText="1"/>
      <protection/>
    </xf>
    <xf numFmtId="0" fontId="15" fillId="0" borderId="13" xfId="47" applyFont="1" applyBorder="1" applyAlignment="1">
      <alignment horizontal="left" vertical="center" wrapText="1"/>
      <protection/>
    </xf>
    <xf numFmtId="0" fontId="53" fillId="0" borderId="13" xfId="0" applyFont="1" applyBorder="1" applyAlignment="1">
      <alignment/>
    </xf>
    <xf numFmtId="2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8" fillId="0" borderId="0" xfId="47" applyFont="1" applyBorder="1" applyAlignment="1">
      <alignment horizontal="left" vertical="center" wrapText="1"/>
      <protection/>
    </xf>
    <xf numFmtId="0" fontId="8" fillId="0" borderId="0" xfId="47" applyFont="1" applyBorder="1" applyAlignment="1">
      <alignment horizontal="left" vertical="center" wrapText="1"/>
      <protection/>
    </xf>
    <xf numFmtId="0" fontId="48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14" xfId="0" applyFont="1" applyBorder="1" applyAlignment="1">
      <alignment horizontal="right"/>
    </xf>
    <xf numFmtId="0" fontId="53" fillId="0" borderId="0" xfId="0" applyFont="1" applyBorder="1" applyAlignment="1">
      <alignment horizontal="left" vertical="top" wrapText="1"/>
    </xf>
    <xf numFmtId="0" fontId="53" fillId="0" borderId="13" xfId="0" applyFont="1" applyBorder="1" applyAlignment="1">
      <alignment horizontal="left" vertical="top" wrapText="1"/>
    </xf>
    <xf numFmtId="0" fontId="8" fillId="0" borderId="0" xfId="47" applyFont="1" applyBorder="1" applyAlignment="1">
      <alignment horizontal="left" vertical="center" wrapText="1"/>
      <protection/>
    </xf>
    <xf numFmtId="0" fontId="48" fillId="0" borderId="0" xfId="0" applyFont="1" applyAlignment="1">
      <alignment horizontal="center"/>
    </xf>
    <xf numFmtId="0" fontId="8" fillId="0" borderId="0" xfId="47" applyFont="1" applyFill="1" applyBorder="1" applyAlignment="1">
      <alignment horizontal="center" vertical="center" wrapText="1"/>
      <protection/>
    </xf>
    <xf numFmtId="0" fontId="54" fillId="0" borderId="13" xfId="0" applyFont="1" applyBorder="1" applyAlignment="1">
      <alignment horizontal="center"/>
    </xf>
    <xf numFmtId="0" fontId="9" fillId="0" borderId="0" xfId="41" applyFont="1" applyAlignment="1">
      <alignment horizontal="center" vertical="center" wrapText="1"/>
      <protection/>
    </xf>
    <xf numFmtId="0" fontId="5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41" applyFont="1" applyAlignment="1">
      <alignment horizontal="center" vertical="center"/>
      <protection/>
    </xf>
    <xf numFmtId="0" fontId="55" fillId="0" borderId="13" xfId="0" applyFont="1" applyBorder="1" applyAlignment="1">
      <alignment horizontal="center" vertical="center"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prastas 5" xfId="41"/>
    <cellStyle name="Įspėjimo tekstas" xfId="42"/>
    <cellStyle name="Įvestis" xfId="43"/>
    <cellStyle name="Comma" xfId="44"/>
    <cellStyle name="Comma [0]" xfId="45"/>
    <cellStyle name="Neutralus" xfId="46"/>
    <cellStyle name="Normal_biudz uz 2001 atskaitomybe3" xfId="47"/>
    <cellStyle name="Normal_TRECFORMantras200133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8"/>
  <sheetViews>
    <sheetView tabSelected="1" zoomScalePageLayoutView="0" workbookViewId="0" topLeftCell="A49">
      <selection activeCell="E23" sqref="E23"/>
    </sheetView>
  </sheetViews>
  <sheetFormatPr defaultColWidth="9.140625" defaultRowHeight="15"/>
  <cols>
    <col min="1" max="1" width="0.9921875" style="20" customWidth="1"/>
    <col min="2" max="2" width="48.00390625" style="20" customWidth="1"/>
    <col min="3" max="3" width="14.57421875" style="20" customWidth="1"/>
    <col min="4" max="4" width="11.8515625" style="20" customWidth="1"/>
    <col min="5" max="5" width="12.28125" style="20" customWidth="1"/>
    <col min="6" max="6" width="11.57421875" style="20" customWidth="1"/>
    <col min="7" max="7" width="10.28125" style="20" customWidth="1"/>
    <col min="8" max="8" width="10.7109375" style="20" customWidth="1"/>
    <col min="9" max="9" width="11.7109375" style="20" customWidth="1"/>
    <col min="10" max="10" width="12.421875" style="20" customWidth="1"/>
    <col min="11" max="16384" width="9.140625" style="20" customWidth="1"/>
  </cols>
  <sheetData>
    <row r="1" spans="9:13" ht="15">
      <c r="I1" s="9" t="s">
        <v>32</v>
      </c>
      <c r="J1" s="1"/>
      <c r="M1" s="1"/>
    </row>
    <row r="2" spans="9:13" ht="15">
      <c r="I2" s="9" t="s">
        <v>0</v>
      </c>
      <c r="J2" s="1"/>
      <c r="M2" s="1"/>
    </row>
    <row r="3" spans="9:13" ht="15">
      <c r="I3" s="9" t="s">
        <v>1</v>
      </c>
      <c r="J3" s="1"/>
      <c r="M3" s="1"/>
    </row>
    <row r="4" spans="9:13" ht="15">
      <c r="I4" s="9" t="s">
        <v>2</v>
      </c>
      <c r="J4" s="1"/>
      <c r="M4" s="1"/>
    </row>
    <row r="5" spans="9:13" ht="13.5" customHeight="1">
      <c r="I5" s="9" t="s">
        <v>46</v>
      </c>
      <c r="J5" s="1"/>
      <c r="M5" s="1"/>
    </row>
    <row r="6" spans="9:13" ht="13.5" customHeight="1">
      <c r="I6" s="9"/>
      <c r="J6" s="1"/>
      <c r="M6" s="1"/>
    </row>
    <row r="7" spans="2:10" ht="15.75">
      <c r="B7" s="42" t="s">
        <v>51</v>
      </c>
      <c r="C7" s="42"/>
      <c r="D7" s="42"/>
      <c r="E7" s="42"/>
      <c r="F7" s="42"/>
      <c r="G7" s="42"/>
      <c r="H7" s="42"/>
      <c r="I7" s="42"/>
      <c r="J7" s="42"/>
    </row>
    <row r="8" spans="2:10" ht="15" customHeight="1">
      <c r="B8" s="41" t="s">
        <v>3</v>
      </c>
      <c r="C8" s="41"/>
      <c r="D8" s="41"/>
      <c r="E8" s="41"/>
      <c r="F8" s="41"/>
      <c r="G8" s="41"/>
      <c r="H8" s="41"/>
      <c r="I8" s="41"/>
      <c r="J8" s="41"/>
    </row>
    <row r="9" spans="2:10" ht="15" customHeight="1">
      <c r="B9" s="18"/>
      <c r="C9" s="18"/>
      <c r="D9" s="18"/>
      <c r="E9" s="18"/>
      <c r="F9" s="18"/>
      <c r="G9" s="18"/>
      <c r="H9" s="18"/>
      <c r="I9" s="18"/>
      <c r="J9" s="18"/>
    </row>
    <row r="10" spans="2:10" ht="15.75">
      <c r="B10" s="43" t="s">
        <v>7</v>
      </c>
      <c r="C10" s="43"/>
      <c r="D10" s="43"/>
      <c r="E10" s="43"/>
      <c r="F10" s="43"/>
      <c r="G10" s="43"/>
      <c r="H10" s="43"/>
      <c r="I10" s="43"/>
      <c r="J10" s="43"/>
    </row>
    <row r="11" spans="2:10" ht="15.75">
      <c r="B11" s="43" t="s">
        <v>8</v>
      </c>
      <c r="C11" s="43"/>
      <c r="D11" s="43"/>
      <c r="E11" s="43"/>
      <c r="F11" s="43"/>
      <c r="G11" s="43"/>
      <c r="H11" s="43"/>
      <c r="I11" s="43"/>
      <c r="J11" s="43"/>
    </row>
    <row r="12" spans="2:10" ht="15.75">
      <c r="B12" s="19"/>
      <c r="C12" s="19"/>
      <c r="D12" s="19"/>
      <c r="E12" s="19"/>
      <c r="F12" s="19"/>
      <c r="G12" s="19"/>
      <c r="H12" s="19"/>
      <c r="I12" s="19"/>
      <c r="J12" s="19"/>
    </row>
    <row r="13" spans="2:10" ht="15.75">
      <c r="B13" s="46" t="s">
        <v>56</v>
      </c>
      <c r="C13" s="46"/>
      <c r="D13" s="46"/>
      <c r="E13" s="46"/>
      <c r="F13" s="46"/>
      <c r="G13" s="46"/>
      <c r="H13" s="46"/>
      <c r="I13" s="46"/>
      <c r="J13" s="46"/>
    </row>
    <row r="14" spans="4:5" ht="15">
      <c r="D14" s="47" t="s">
        <v>47</v>
      </c>
      <c r="E14" s="47"/>
    </row>
    <row r="15" spans="2:10" ht="15">
      <c r="B15" s="44" t="s">
        <v>36</v>
      </c>
      <c r="C15" s="44"/>
      <c r="D15" s="44"/>
      <c r="E15" s="44"/>
      <c r="F15" s="44"/>
      <c r="G15" s="44"/>
      <c r="H15" s="44"/>
      <c r="I15" s="44"/>
      <c r="J15" s="44"/>
    </row>
    <row r="16" spans="2:10" ht="15">
      <c r="B16" s="32"/>
      <c r="C16" s="32"/>
      <c r="D16" s="32"/>
      <c r="E16" s="32"/>
      <c r="F16" s="32"/>
      <c r="G16" s="32"/>
      <c r="H16" s="32"/>
      <c r="I16" s="32"/>
      <c r="J16" s="32"/>
    </row>
    <row r="17" spans="2:10" ht="15.75">
      <c r="B17" s="45" t="s">
        <v>4</v>
      </c>
      <c r="C17" s="45"/>
      <c r="D17" s="45"/>
      <c r="E17" s="45"/>
      <c r="F17" s="45"/>
      <c r="G17" s="45"/>
      <c r="H17" s="45"/>
      <c r="I17" s="45"/>
      <c r="J17" s="45"/>
    </row>
    <row r="19" spans="4:6" ht="15">
      <c r="D19" s="21">
        <v>43938</v>
      </c>
      <c r="E19" s="22" t="s">
        <v>5</v>
      </c>
      <c r="F19" s="23"/>
    </row>
    <row r="20" spans="4:10" ht="15">
      <c r="D20" s="10" t="s">
        <v>6</v>
      </c>
      <c r="E20" s="1"/>
      <c r="F20" s="1"/>
      <c r="G20" s="1"/>
      <c r="H20" s="1"/>
      <c r="I20" s="1"/>
      <c r="J20" s="1"/>
    </row>
    <row r="21" spans="5:10" ht="15">
      <c r="E21" s="1"/>
      <c r="F21" s="1"/>
      <c r="G21" s="1"/>
      <c r="H21" s="1"/>
      <c r="I21" s="1"/>
      <c r="J21" s="1" t="s">
        <v>9</v>
      </c>
    </row>
    <row r="22" spans="5:10" ht="15">
      <c r="E22" s="1"/>
      <c r="F22" s="1"/>
      <c r="G22" s="1"/>
      <c r="H22" s="1" t="s">
        <v>10</v>
      </c>
      <c r="I22" s="1"/>
      <c r="J22" s="3"/>
    </row>
    <row r="23" spans="5:10" ht="15">
      <c r="E23" s="1"/>
      <c r="F23" s="1"/>
      <c r="G23" s="1"/>
      <c r="H23" s="1"/>
      <c r="I23" s="1" t="s">
        <v>11</v>
      </c>
      <c r="J23" s="3"/>
    </row>
    <row r="24" spans="5:10" ht="15">
      <c r="E24" s="1"/>
      <c r="F24" s="1"/>
      <c r="G24" s="1"/>
      <c r="H24" s="1"/>
      <c r="I24" s="4" t="s">
        <v>12</v>
      </c>
      <c r="J24" s="3">
        <v>190532281</v>
      </c>
    </row>
    <row r="25" spans="2:10" ht="15">
      <c r="B25" s="24" t="s">
        <v>48</v>
      </c>
      <c r="C25" s="24"/>
      <c r="D25" s="24"/>
      <c r="E25" s="5"/>
      <c r="F25" s="5"/>
      <c r="G25" s="5"/>
      <c r="H25" s="1" t="s">
        <v>13</v>
      </c>
      <c r="I25" s="3"/>
      <c r="J25" s="36" t="s">
        <v>49</v>
      </c>
    </row>
    <row r="26" spans="2:10" ht="15">
      <c r="B26" s="40" t="s">
        <v>14</v>
      </c>
      <c r="C26" s="40"/>
      <c r="D26" s="40"/>
      <c r="E26" s="40"/>
      <c r="F26" s="40"/>
      <c r="G26" s="40"/>
      <c r="H26" s="40"/>
      <c r="I26" s="40"/>
      <c r="J26" s="40"/>
    </row>
    <row r="27" ht="15">
      <c r="J27" s="15" t="s">
        <v>33</v>
      </c>
    </row>
    <row r="28" spans="2:12" ht="107.25" customHeight="1">
      <c r="B28" s="7" t="s">
        <v>43</v>
      </c>
      <c r="C28" s="8" t="s">
        <v>15</v>
      </c>
      <c r="D28" s="8" t="s">
        <v>16</v>
      </c>
      <c r="E28" s="8" t="s">
        <v>42</v>
      </c>
      <c r="F28" s="8" t="s">
        <v>17</v>
      </c>
      <c r="G28" s="8" t="s">
        <v>18</v>
      </c>
      <c r="H28" s="13" t="s">
        <v>31</v>
      </c>
      <c r="I28" s="8" t="s">
        <v>19</v>
      </c>
      <c r="J28" s="13" t="s">
        <v>34</v>
      </c>
      <c r="K28" s="1"/>
      <c r="L28" s="1"/>
    </row>
    <row r="29" spans="2:10" ht="12" customHeight="1">
      <c r="B29" s="12">
        <v>1</v>
      </c>
      <c r="C29" s="12">
        <v>2</v>
      </c>
      <c r="D29" s="12">
        <v>3</v>
      </c>
      <c r="E29" s="12">
        <v>4</v>
      </c>
      <c r="F29" s="12">
        <v>5</v>
      </c>
      <c r="G29" s="12">
        <v>6</v>
      </c>
      <c r="H29" s="12">
        <v>7</v>
      </c>
      <c r="I29" s="12">
        <v>8</v>
      </c>
      <c r="J29" s="12">
        <v>9</v>
      </c>
    </row>
    <row r="30" spans="2:10" ht="15">
      <c r="B30" s="2" t="s">
        <v>20</v>
      </c>
      <c r="C30" s="25">
        <f>SUM(C33)</f>
        <v>4010.32</v>
      </c>
      <c r="D30" s="25">
        <f aca="true" t="shared" si="0" ref="D30:J30">SUM(D33:D36)</f>
        <v>74000</v>
      </c>
      <c r="E30" s="25">
        <f t="shared" si="0"/>
        <v>19890</v>
      </c>
      <c r="F30" s="26">
        <f t="shared" si="0"/>
        <v>11639.18</v>
      </c>
      <c r="G30" s="26">
        <f t="shared" si="0"/>
        <v>12044.51</v>
      </c>
      <c r="H30" s="26">
        <f>SUM(H33:H36)</f>
        <v>12261.14</v>
      </c>
      <c r="I30" s="25">
        <f t="shared" si="0"/>
        <v>31.54</v>
      </c>
      <c r="J30" s="26">
        <f t="shared" si="0"/>
        <v>12292.68</v>
      </c>
    </row>
    <row r="31" spans="2:10" ht="15">
      <c r="B31" s="2" t="s">
        <v>26</v>
      </c>
      <c r="C31" s="25"/>
      <c r="D31" s="25"/>
      <c r="E31" s="26"/>
      <c r="F31" s="26"/>
      <c r="G31" s="26"/>
      <c r="H31" s="26"/>
      <c r="I31" s="25"/>
      <c r="J31" s="26"/>
    </row>
    <row r="32" spans="2:10" ht="15">
      <c r="B32" s="2" t="s">
        <v>27</v>
      </c>
      <c r="C32" s="25"/>
      <c r="D32" s="25"/>
      <c r="E32" s="26"/>
      <c r="F32" s="26"/>
      <c r="G32" s="26"/>
      <c r="H32" s="26"/>
      <c r="I32" s="25"/>
      <c r="J32" s="26"/>
    </row>
    <row r="33" spans="2:10" ht="15">
      <c r="B33" s="2" t="s">
        <v>37</v>
      </c>
      <c r="C33" s="25">
        <v>4010.32</v>
      </c>
      <c r="D33" s="25">
        <v>0</v>
      </c>
      <c r="E33" s="25">
        <v>0</v>
      </c>
      <c r="F33" s="25">
        <v>0</v>
      </c>
      <c r="G33" s="25">
        <v>0</v>
      </c>
      <c r="H33" s="25">
        <f>C33+E33-F33</f>
        <v>4010.32</v>
      </c>
      <c r="I33" s="25">
        <f>F33-G33</f>
        <v>0</v>
      </c>
      <c r="J33" s="25">
        <f>H33+I33</f>
        <v>4010.32</v>
      </c>
    </row>
    <row r="34" spans="2:10" ht="15">
      <c r="B34" s="2" t="s">
        <v>38</v>
      </c>
      <c r="C34" s="25">
        <v>0</v>
      </c>
      <c r="D34" s="25"/>
      <c r="E34" s="26"/>
      <c r="F34" s="26"/>
      <c r="G34" s="26"/>
      <c r="H34" s="25">
        <f>C34+E34-F34</f>
        <v>0</v>
      </c>
      <c r="I34" s="25">
        <f>F34-G34</f>
        <v>0</v>
      </c>
      <c r="J34" s="25">
        <f>H34+I34</f>
        <v>0</v>
      </c>
    </row>
    <row r="35" spans="2:10" ht="15">
      <c r="B35" s="2" t="s">
        <v>39</v>
      </c>
      <c r="C35" s="25">
        <v>0</v>
      </c>
      <c r="D35" s="25">
        <v>55000</v>
      </c>
      <c r="E35" s="25">
        <v>13520</v>
      </c>
      <c r="F35" s="26">
        <v>11338.62</v>
      </c>
      <c r="G35" s="25">
        <v>11743.95</v>
      </c>
      <c r="H35" s="26">
        <f>C35+E35-F35</f>
        <v>2181.379999999999</v>
      </c>
      <c r="I35" s="25">
        <v>7.54</v>
      </c>
      <c r="J35" s="26">
        <f>H35+I35</f>
        <v>2188.919999999999</v>
      </c>
    </row>
    <row r="36" spans="2:10" ht="15">
      <c r="B36" s="2" t="s">
        <v>40</v>
      </c>
      <c r="C36" s="25">
        <v>0</v>
      </c>
      <c r="D36" s="25">
        <v>19000</v>
      </c>
      <c r="E36" s="25">
        <v>6370</v>
      </c>
      <c r="F36" s="26">
        <v>300.56</v>
      </c>
      <c r="G36" s="26">
        <v>300.56</v>
      </c>
      <c r="H36" s="26">
        <f>C36+E36-F36</f>
        <v>6069.44</v>
      </c>
      <c r="I36" s="25">
        <v>24</v>
      </c>
      <c r="J36" s="26">
        <f>H36+I36</f>
        <v>6093.44</v>
      </c>
    </row>
    <row r="37" spans="2:10" ht="39" customHeight="1">
      <c r="B37" s="11" t="s">
        <v>29</v>
      </c>
      <c r="C37" s="27"/>
      <c r="D37" s="27"/>
      <c r="E37" s="27"/>
      <c r="F37" s="27"/>
      <c r="G37" s="27"/>
      <c r="H37" s="27"/>
      <c r="I37" s="27"/>
      <c r="J37" s="27"/>
    </row>
    <row r="38" spans="2:10" ht="15">
      <c r="B38" s="2" t="s">
        <v>28</v>
      </c>
      <c r="C38" s="27"/>
      <c r="D38" s="27"/>
      <c r="E38" s="27"/>
      <c r="F38" s="27"/>
      <c r="G38" s="27"/>
      <c r="H38" s="27"/>
      <c r="I38" s="27"/>
      <c r="J38" s="27"/>
    </row>
    <row r="39" spans="2:10" ht="15">
      <c r="B39" s="6" t="s">
        <v>30</v>
      </c>
      <c r="C39" s="27"/>
      <c r="D39" s="27"/>
      <c r="E39" s="27"/>
      <c r="F39" s="27"/>
      <c r="G39" s="27"/>
      <c r="H39" s="27"/>
      <c r="I39" s="27"/>
      <c r="J39" s="27"/>
    </row>
    <row r="40" spans="2:10" ht="15">
      <c r="B40" s="6" t="s">
        <v>21</v>
      </c>
      <c r="C40" s="27"/>
      <c r="D40" s="27"/>
      <c r="E40" s="27"/>
      <c r="F40" s="27"/>
      <c r="G40" s="27"/>
      <c r="H40" s="27"/>
      <c r="I40" s="27"/>
      <c r="J40" s="27"/>
    </row>
    <row r="41" spans="2:10" ht="15">
      <c r="B41" s="6" t="s">
        <v>25</v>
      </c>
      <c r="C41" s="27"/>
      <c r="D41" s="27"/>
      <c r="E41" s="27"/>
      <c r="F41" s="27"/>
      <c r="G41" s="27"/>
      <c r="H41" s="27"/>
      <c r="I41" s="27"/>
      <c r="J41" s="27"/>
    </row>
    <row r="42" spans="2:10" ht="15">
      <c r="B42" s="28"/>
      <c r="C42" s="28"/>
      <c r="D42" s="28"/>
      <c r="E42" s="28"/>
      <c r="F42" s="28"/>
      <c r="G42" s="28"/>
      <c r="H42" s="28"/>
      <c r="I42" s="28"/>
      <c r="J42" s="28"/>
    </row>
    <row r="43" spans="2:10" ht="15">
      <c r="B43" s="39" t="s">
        <v>53</v>
      </c>
      <c r="C43" s="39"/>
      <c r="D43" s="39"/>
      <c r="E43" s="39"/>
      <c r="F43" s="39"/>
      <c r="G43" s="39"/>
      <c r="H43" s="39"/>
      <c r="I43" s="39"/>
      <c r="J43" s="39"/>
    </row>
    <row r="44" spans="2:10" ht="15">
      <c r="B44" s="1" t="s">
        <v>44</v>
      </c>
      <c r="C44" s="29"/>
      <c r="D44" s="29"/>
      <c r="E44" s="29"/>
      <c r="F44" s="29"/>
      <c r="G44" s="29"/>
      <c r="H44" s="29"/>
      <c r="I44" s="29"/>
      <c r="J44" s="29"/>
    </row>
    <row r="45" spans="2:10" ht="15">
      <c r="B45" s="1"/>
      <c r="C45" s="29"/>
      <c r="D45" s="29"/>
      <c r="E45" s="29"/>
      <c r="F45" s="29"/>
      <c r="G45" s="29"/>
      <c r="H45" s="29"/>
      <c r="I45" s="29"/>
      <c r="J45" s="29"/>
    </row>
    <row r="46" spans="2:10" ht="15">
      <c r="B46" s="29" t="s">
        <v>41</v>
      </c>
      <c r="C46" s="29"/>
      <c r="D46" s="29"/>
      <c r="E46" s="29"/>
      <c r="F46" s="29"/>
      <c r="G46" s="29"/>
      <c r="H46" s="29"/>
      <c r="I46" s="29"/>
      <c r="J46" s="29"/>
    </row>
    <row r="47" spans="2:10" ht="15">
      <c r="B47" s="30"/>
      <c r="C47" s="30"/>
      <c r="D47" s="30"/>
      <c r="E47" s="30"/>
      <c r="F47" s="30"/>
      <c r="G47" s="30"/>
      <c r="H47" s="30"/>
      <c r="I47" s="30"/>
      <c r="J47" s="30"/>
    </row>
    <row r="48" spans="2:9" ht="14.25" customHeight="1">
      <c r="B48" s="24" t="s">
        <v>50</v>
      </c>
      <c r="E48" s="24"/>
      <c r="I48" s="24" t="s">
        <v>52</v>
      </c>
    </row>
    <row r="49" spans="2:10" ht="15">
      <c r="B49" s="34" t="s">
        <v>22</v>
      </c>
      <c r="C49" s="1"/>
      <c r="D49" s="1"/>
      <c r="E49" s="17" t="s">
        <v>23</v>
      </c>
      <c r="F49" s="1"/>
      <c r="G49" s="1"/>
      <c r="H49" s="1"/>
      <c r="I49" s="32" t="s">
        <v>24</v>
      </c>
      <c r="J49" s="1"/>
    </row>
    <row r="50" spans="2:10" ht="15">
      <c r="B50" s="1"/>
      <c r="C50" s="1"/>
      <c r="D50" s="1"/>
      <c r="E50" s="31"/>
      <c r="F50" s="1"/>
      <c r="G50" s="1"/>
      <c r="H50" s="1"/>
      <c r="I50" s="1"/>
      <c r="J50" s="1"/>
    </row>
    <row r="51" spans="2:10" ht="15">
      <c r="B51" s="37" t="s">
        <v>55</v>
      </c>
      <c r="C51" s="1"/>
      <c r="D51" s="1"/>
      <c r="E51" s="35"/>
      <c r="F51" s="1"/>
      <c r="G51" s="1"/>
      <c r="H51" s="1"/>
      <c r="I51" s="1"/>
      <c r="J51" s="1"/>
    </row>
    <row r="52" spans="2:10" ht="33.75" customHeight="1">
      <c r="B52" s="38"/>
      <c r="C52" s="5"/>
      <c r="D52" s="1"/>
      <c r="E52" s="14"/>
      <c r="F52" s="1"/>
      <c r="G52" s="1"/>
      <c r="H52" s="1"/>
      <c r="I52" s="24" t="s">
        <v>45</v>
      </c>
      <c r="J52" s="1"/>
    </row>
    <row r="53" spans="2:10" ht="15">
      <c r="B53" s="33" t="s">
        <v>35</v>
      </c>
      <c r="C53" s="16"/>
      <c r="D53" s="1"/>
      <c r="E53" s="17" t="s">
        <v>23</v>
      </c>
      <c r="F53" s="1"/>
      <c r="G53" s="1"/>
      <c r="H53" s="1"/>
      <c r="I53" s="32" t="s">
        <v>24</v>
      </c>
      <c r="J53" s="1"/>
    </row>
    <row r="68" ht="15">
      <c r="B68" s="20" t="s">
        <v>54</v>
      </c>
    </row>
  </sheetData>
  <sheetProtection/>
  <mergeCells count="11">
    <mergeCell ref="B51:B52"/>
    <mergeCell ref="B43:J43"/>
    <mergeCell ref="B26:J26"/>
    <mergeCell ref="B8:J8"/>
    <mergeCell ref="B7:J7"/>
    <mergeCell ref="B10:J10"/>
    <mergeCell ref="B11:J11"/>
    <mergeCell ref="B15:J15"/>
    <mergeCell ref="B17:J17"/>
    <mergeCell ref="B13:J13"/>
    <mergeCell ref="D14:E14"/>
  </mergeCells>
  <printOptions/>
  <pageMargins left="0.7086614173228347" right="0.7086614173228347" top="0.7480314960629921" bottom="0.7480314960629921" header="0.31496062992125984" footer="0.31496062992125984"/>
  <pageSetup fitToWidth="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Puodžiūnienė</dc:creator>
  <cp:keywords/>
  <dc:description/>
  <cp:lastModifiedBy>ORT</cp:lastModifiedBy>
  <cp:lastPrinted>2020-04-17T10:39:15Z</cp:lastPrinted>
  <dcterms:created xsi:type="dcterms:W3CDTF">2018-11-13T06:22:20Z</dcterms:created>
  <dcterms:modified xsi:type="dcterms:W3CDTF">2020-05-16T19:30:58Z</dcterms:modified>
  <cp:category/>
  <cp:version/>
  <cp:contentType/>
  <cp:contentStatus/>
</cp:coreProperties>
</file>